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4530" activeTab="0"/>
  </bookViews>
  <sheets>
    <sheet name="08_教材作成(静止画)" sheetId="1" r:id="rId1"/>
  </sheets>
  <definedNames>
    <definedName name="_xlnm.Print_Area" localSheetId="0">'08_教材作成(静止画)'!$A$1:$M$19</definedName>
    <definedName name="_xlnm.Print_Titles" localSheetId="0">'08_教材作成(静止画)'!$1:$8</definedName>
  </definedNames>
  <calcPr fullCalcOnLoad="1"/>
</workbook>
</file>

<file path=xl/sharedStrings.xml><?xml version="1.0" encoding="utf-8"?>
<sst xmlns="http://schemas.openxmlformats.org/spreadsheetml/2006/main" count="163" uniqueCount="142">
  <si>
    <t>【研修案】</t>
  </si>
  <si>
    <t>日付</t>
  </si>
  <si>
    <t>担当</t>
  </si>
  <si>
    <t>研修タイトル</t>
  </si>
  <si>
    <t>授業をパワーアップする教材作成</t>
  </si>
  <si>
    <t>研修時間</t>
  </si>
  <si>
    <t>時間</t>
  </si>
  <si>
    <t>受講者人数</t>
  </si>
  <si>
    <t>人</t>
  </si>
  <si>
    <t>校種＆教科</t>
  </si>
  <si>
    <t>小学校</t>
  </si>
  <si>
    <t>グループ数</t>
  </si>
  <si>
    <t>講義
or
演習</t>
  </si>
  <si>
    <t>アンケート，
自己・他者評価，
相互評価，
テスト，クイズ</t>
  </si>
  <si>
    <t>研修内容</t>
  </si>
  <si>
    <t>研修</t>
  </si>
  <si>
    <t>ＩＣＴ能力基準表</t>
  </si>
  <si>
    <t>所要時間</t>
  </si>
  <si>
    <t>研修内容詳細</t>
  </si>
  <si>
    <t>評価の方法</t>
  </si>
  <si>
    <t>教材</t>
  </si>
  <si>
    <t>準備物など</t>
  </si>
  <si>
    <t>形態</t>
  </si>
  <si>
    <t>研修の目標</t>
  </si>
  <si>
    <r>
      <t>(分</t>
    </r>
    <r>
      <rPr>
        <sz val="11"/>
        <rFont val="MS UI Gothic"/>
        <family val="3"/>
      </rPr>
      <t>)</t>
    </r>
  </si>
  <si>
    <r>
      <t>配分(分</t>
    </r>
    <r>
      <rPr>
        <sz val="11"/>
        <rFont val="MS UI Gothic"/>
        <family val="3"/>
      </rPr>
      <t>)</t>
    </r>
  </si>
  <si>
    <t xml:space="preserve">教材作成の基本（概論）
</t>
  </si>
  <si>
    <t>講義</t>
  </si>
  <si>
    <t>1.教育の情報化に関する政策・施策</t>
  </si>
  <si>
    <t>1-1.教育の情報化</t>
  </si>
  <si>
    <t>5
5</t>
  </si>
  <si>
    <t>１．テスト</t>
  </si>
  <si>
    <t>ICTを活用した参考になる授業実践を見る。</t>
  </si>
  <si>
    <t>演習</t>
  </si>
  <si>
    <t>2.ICT活用授業</t>
  </si>
  <si>
    <t>2-1.授業設計</t>
  </si>
  <si>
    <t>１．事前に作成しておいた授業実践事例リンク集の紹介
２．それぞれのサイトで自分自身がイメージする授業実践事例を検索し、見る。</t>
  </si>
  <si>
    <t>5
15</t>
  </si>
  <si>
    <t>１．テスト</t>
  </si>
  <si>
    <t>2-2.教材準備・作成</t>
  </si>
  <si>
    <r>
      <t>１．I</t>
    </r>
    <r>
      <rPr>
        <sz val="11"/>
        <rFont val="MS UI Gothic"/>
        <family val="3"/>
      </rPr>
      <t>CT活用の中で，特に</t>
    </r>
    <r>
      <rPr>
        <sz val="11"/>
        <rFont val="MS UI Gothic"/>
        <family val="3"/>
      </rPr>
      <t xml:space="preserve">プレゼンが効果的である場面について知らせる。
①導入としての活用
②課題提示
③学習のまとめ　など
</t>
    </r>
  </si>
  <si>
    <t>１．テスト</t>
  </si>
  <si>
    <t>ICTを活用し、パワーポイントで作成された教材例を見て、作成のポイントを知る。</t>
  </si>
  <si>
    <t>6.ソフトウェア、ハードウェア等についての知識、スキル</t>
  </si>
  <si>
    <t>6-4.アプリケーションソフト</t>
  </si>
  <si>
    <t>１．教材例</t>
  </si>
  <si>
    <t>指導案の作成。
①略案</t>
  </si>
  <si>
    <t>１．指導案作成のためのワークシートを配布し、ポイントを説明する。
２．実践事例や指導案見本を参考にし、指導案を作成する。
３．作成した指導案を、グループのメンバーに配布し、相互評価を行う。</t>
  </si>
  <si>
    <t>5
20
5</t>
  </si>
  <si>
    <t>１．相互評価</t>
  </si>
  <si>
    <t>１．主な教科別に見本となる指導案を用意する。</t>
  </si>
  <si>
    <t>１．評価用紙
２．指導案作成用雛形</t>
  </si>
  <si>
    <t>スライドの流れ作成</t>
  </si>
  <si>
    <t xml:space="preserve">素材データの収集・加工
①静止画コース
②動画コース
</t>
  </si>
  <si>
    <t>１．素材収集のためのリンク集</t>
  </si>
  <si>
    <t>資料を作成（印刷）する。</t>
  </si>
  <si>
    <t>１．プレゼンのデータをもとに，配布資料を印刷する。
２．スライドにメモを加え，発表原稿として印刷する。</t>
  </si>
  <si>
    <r>
      <t xml:space="preserve">5
</t>
    </r>
    <r>
      <rPr>
        <sz val="11"/>
        <rFont val="MS UI Gothic"/>
        <family val="3"/>
      </rPr>
      <t>10</t>
    </r>
  </si>
  <si>
    <t>プレゼンの実践
（各グループ）</t>
  </si>
  <si>
    <t>2-3.授業実践</t>
  </si>
  <si>
    <t>１．グループごとにプレゼンを行い，チェック表をもとに，相互評価を行う。
①プレゼン
②意見交換
③指導助言</t>
  </si>
  <si>
    <t>3
5
2
×
6グループ</t>
  </si>
  <si>
    <t>１，相互評価
２．アンケート</t>
  </si>
  <si>
    <t>１．教材例</t>
  </si>
  <si>
    <t>１．評価用紙
２．アンケート用紙
３．プロジェクタ
４．スクリーン</t>
  </si>
  <si>
    <t>【研修実施上必須事項】</t>
  </si>
  <si>
    <t>3.著作権・情報モラル（情報安全教育）</t>
  </si>
  <si>
    <t>4.校務の情報化</t>
  </si>
  <si>
    <t>5.情報化マネージメント</t>
  </si>
  <si>
    <t>1-2.情報教育</t>
  </si>
  <si>
    <t>2-4.児童・生徒へのICTスキルの指導</t>
  </si>
  <si>
    <t>2-5.評価活動</t>
  </si>
  <si>
    <t>3-1.著作権</t>
  </si>
  <si>
    <t>3-2.情報モラル</t>
  </si>
  <si>
    <t>3-3.児童・生徒への指導</t>
  </si>
  <si>
    <t>4-1.校務の情報処理</t>
  </si>
  <si>
    <t>4-2.ICTを活用したコミュニケーション</t>
  </si>
  <si>
    <t>4-3.情報の発信</t>
  </si>
  <si>
    <t>4-4.成績処理</t>
  </si>
  <si>
    <t>5-1.学校教育目標とICT活用</t>
  </si>
  <si>
    <t>5-2.セキュリティポリシー</t>
  </si>
  <si>
    <t>5-3.研修計画と実施</t>
  </si>
  <si>
    <t>5-4.情報化設備の企画と管理</t>
  </si>
  <si>
    <t>5-5.学校の情報化に関する評価</t>
  </si>
  <si>
    <t>5-6.その他（地域連携など）</t>
  </si>
  <si>
    <t>6-1.コンピュータやネットワークに関する知識</t>
  </si>
  <si>
    <t>6-2.コンピュータおよび周辺機器の操作</t>
  </si>
  <si>
    <t>6-3.ネットワークの活用</t>
  </si>
  <si>
    <t>6-5.安全管理</t>
  </si>
  <si>
    <t>グループ</t>
  </si>
  <si>
    <t>１．プリンタ</t>
  </si>
  <si>
    <t>No.</t>
  </si>
  <si>
    <t>研修テキスト</t>
  </si>
  <si>
    <t>章</t>
  </si>
  <si>
    <t>項目名</t>
  </si>
  <si>
    <t>頁</t>
  </si>
  <si>
    <t>対応する「自己チェック文」</t>
  </si>
  <si>
    <r>
      <t>&lt;</t>
    </r>
    <r>
      <rPr>
        <sz val="11"/>
        <rFont val="MS UI Gothic"/>
        <family val="3"/>
      </rPr>
      <t>静止画コース&gt;
１．静止画素材を画像編集ソフトに取り込む。
２．不要な部分をトリミングする。
３．必要に応じて，拡大・縮小・リサイズする。
４．特殊効果を適用する。
５．文字の挿入する。
６．各種静止画形式に書き出す。
７．著作権について知る。</t>
    </r>
  </si>
  <si>
    <r>
      <t xml:space="preserve">
それぞれ必要に応じて時間配分をし、合計7</t>
    </r>
    <r>
      <rPr>
        <sz val="11"/>
        <rFont val="MS UI Gothic"/>
        <family val="3"/>
      </rPr>
      <t>5分</t>
    </r>
  </si>
  <si>
    <t>1-1.1-2等</t>
  </si>
  <si>
    <t>空欄</t>
  </si>
  <si>
    <t>5～8</t>
  </si>
  <si>
    <r>
      <t xml:space="preserve">１．文科省情報化への対応
http://www.mext.go.jp/a_menu/shotou/zyouhou/main18_a2.htm
２．IT戦略本部
</t>
    </r>
    <r>
      <rPr>
        <sz val="11"/>
        <rFont val="MS UI Gothic"/>
        <family val="3"/>
      </rPr>
      <t>http://www.kantei.go.jp/jp/singi/it2/index.html
４．IT教育環境整備ハンドブック</t>
    </r>
  </si>
  <si>
    <t xml:space="preserve">1.「学校教育の情報化」と学習指導要領
</t>
  </si>
  <si>
    <t>5.ICTを活用した授業のための指導力の向上</t>
  </si>
  <si>
    <t>１．教育の情報化の意義について知る。
２．教材作成におけるICT活用の意義について知る。
３．教材作成の主な方法を知る。
①画像
②動画加工
③プレゼン作成ソフト</t>
  </si>
  <si>
    <t>5
5
5</t>
  </si>
  <si>
    <t>・教育の情報化の推進に関する法的な根拠がわかりましたか。
・ICTの特性を理解し、その利点を活かした指導計画の意義が理解できましたか。</t>
  </si>
  <si>
    <t>22～23
166～171</t>
  </si>
  <si>
    <t>１．情報教育教材レシピ100選
http://kayoo.org/home/recipi_fr.html
２．国内のICT活用好事例の収集・普及・促進に関する調査研究
http://www.eduict.jp/</t>
  </si>
  <si>
    <t>5-2ICTを活用した情報収集・蓄積</t>
  </si>
  <si>
    <t>プレゼンテーションの意義を知る。</t>
  </si>
  <si>
    <t>5-5ICTを活用した教材作成技法</t>
  </si>
  <si>
    <t>172～173</t>
  </si>
  <si>
    <t>182～185</t>
  </si>
  <si>
    <t>プレゼンテーションのチェック事項を知る。</t>
  </si>
  <si>
    <t>ICTを利用した教材提示のイメージをもつことができましたか。</t>
  </si>
  <si>
    <t>作成したプレゼンテーション教材を使って授業の中で提示するポイントがわかりましたか。</t>
  </si>
  <si>
    <t>5-6ICTを活用した教材提示</t>
  </si>
  <si>
    <t>１．プレゼンテーションを実施する際の注意事項を知る。</t>
  </si>
  <si>
    <t>186～189</t>
  </si>
  <si>
    <t>プレゼンテーションの評価項目（190ページ表5-6（1））</t>
  </si>
  <si>
    <t>１．教材例を使用し、プレゼンテーションを行う。
２．教材例をもとに効果的な作成ポイントを知らせる。
①文字の大きさ、色
②効果的なアニメーション
③効果的な話し方　など</t>
  </si>
  <si>
    <t>5-4ICTを活用した教材作成技法</t>
  </si>
  <si>
    <t>180～181</t>
  </si>
  <si>
    <t>5-3指導案の作成と授業評価</t>
  </si>
  <si>
    <t>174～179</t>
  </si>
  <si>
    <r>
      <t xml:space="preserve">１．IPA教育用画像素材集
</t>
    </r>
    <r>
      <rPr>
        <sz val="11"/>
        <rFont val="MS UI Gothic"/>
        <family val="3"/>
      </rPr>
      <t>http://www2.edu.ipa.go.jp/gz/edu-index.html
２．大日本図書
http://www.dainippon-tosho.co.jp/
３．理科ねっとわーく
http://www.rikanet.jst.go.jp/
４．火曜の会
http://kayoo.org/
５．インターネットランド
http://www.tos-land.net/</t>
    </r>
  </si>
  <si>
    <t>5-8著作物の取り扱い</t>
  </si>
  <si>
    <t>196～199</t>
  </si>
  <si>
    <t>授業構想や実践でのICTを活用した情報収集の方法を理解する。</t>
  </si>
  <si>
    <t>・教育の情報化の意義や推進に関する法的な根拠を理解する。
・ICTの特性を理解し、その利点を活かした指導計画の意義が理解する。</t>
  </si>
  <si>
    <t>教材を作成するうえでの留意点を理解し，作成した教材の管理・運用法を理解する。</t>
  </si>
  <si>
    <t>授業でICTを使って教材提示することができる。</t>
  </si>
  <si>
    <t>授業で利用する教材の作成方法が分かる。</t>
  </si>
  <si>
    <t xml:space="preserve">場面に応じたスライドを準備する事ができる。
</t>
  </si>
  <si>
    <t>ＩＣＴを利用した指導案の作成と授業評価ができる。</t>
  </si>
  <si>
    <t>１．指導案にあわせてスライドを準備する。
①必要な枚数にあわせてスライドを作成する。
②活用場面にあわせて，スライドの提示順序を変更する。</t>
  </si>
  <si>
    <t>著作権や教育上配慮する点について理解できましたか。</t>
  </si>
  <si>
    <t>著作物についての法体系が理解でき，適切な情報を取り扱いながら教材作成等ができる。</t>
  </si>
  <si>
    <t xml:space="preserve">資料を印刷することができる。
</t>
  </si>
  <si>
    <t>授業でICTを使って教材提示をすることができる。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</si>
</sst>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0&quot;人&quot;"/>
    <numFmt numFmtId="183" formatCode="#,##0&quot;グループ&quot;"/>
  </numFmts>
  <fonts count="43">
    <font>
      <sz val="11"/>
      <name val="MS UI Gothic"/>
      <family val="3"/>
    </font>
    <font>
      <u val="single"/>
      <sz val="11"/>
      <color indexed="12"/>
      <name val="ＭＳ Ｐゴシック"/>
      <family val="3"/>
    </font>
    <font>
      <u val="single"/>
      <sz val="11"/>
      <color indexed="36"/>
      <name val="ＭＳ Ｐゴシック"/>
      <family val="3"/>
    </font>
    <font>
      <sz val="6"/>
      <name val="MS UI Gothic"/>
      <family val="3"/>
    </font>
    <font>
      <sz val="14"/>
      <name val="MS UI Gothic"/>
      <family val="3"/>
    </font>
    <font>
      <b/>
      <sz val="11"/>
      <name val="MS UI Gothic"/>
      <family val="3"/>
    </font>
    <font>
      <sz val="10"/>
      <name val="MS UI Gothic"/>
      <family val="3"/>
    </font>
    <font>
      <sz val="6"/>
      <name val="ＭＳ Ｐゴシック"/>
      <family val="3"/>
    </font>
    <font>
      <sz val="11"/>
      <color indexed="10"/>
      <name val="MS UI Gothic"/>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58" fontId="0" fillId="0" borderId="0" xfId="0" applyNumberFormat="1" applyFont="1" applyFill="1" applyAlignment="1">
      <alignment horizontal="center" vertical="center"/>
    </xf>
    <xf numFmtId="0" fontId="0" fillId="0" borderId="0" xfId="0" applyFont="1" applyFill="1" applyAlignment="1">
      <alignment horizontal="right" vertical="center"/>
    </xf>
    <xf numFmtId="0" fontId="5" fillId="0" borderId="0" xfId="0" applyFont="1" applyFill="1" applyAlignment="1">
      <alignmen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181"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3" fontId="0" fillId="0" borderId="12" xfId="0" applyNumberFormat="1" applyFont="1" applyFill="1" applyBorder="1" applyAlignment="1">
      <alignment vertical="center"/>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13" xfId="0" applyFont="1" applyFill="1" applyBorder="1" applyAlignment="1">
      <alignment vertical="top"/>
    </xf>
    <xf numFmtId="0" fontId="0" fillId="0" borderId="13" xfId="0" applyFont="1" applyFill="1" applyBorder="1" applyAlignment="1">
      <alignment vertical="top" wrapText="1"/>
    </xf>
    <xf numFmtId="0" fontId="0" fillId="0" borderId="13" xfId="0" applyFont="1" applyFill="1" applyBorder="1" applyAlignment="1">
      <alignment horizontal="center" vertical="top"/>
    </xf>
    <xf numFmtId="0" fontId="0" fillId="0" borderId="13"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4" xfId="0" applyFont="1" applyFill="1" applyBorder="1" applyAlignment="1">
      <alignment vertical="center"/>
    </xf>
    <xf numFmtId="0" fontId="0" fillId="0" borderId="13" xfId="0" applyFont="1" applyFill="1" applyBorder="1" applyAlignment="1">
      <alignment vertical="center"/>
    </xf>
    <xf numFmtId="0" fontId="0" fillId="0" borderId="13" xfId="0" applyFill="1" applyBorder="1" applyAlignment="1">
      <alignment horizontal="left" vertical="top" wrapText="1"/>
    </xf>
    <xf numFmtId="0" fontId="0" fillId="33" borderId="15" xfId="0" applyFont="1" applyFill="1" applyBorder="1" applyAlignment="1">
      <alignment horizontal="center" vertical="center" wrapText="1"/>
    </xf>
    <xf numFmtId="0" fontId="0" fillId="7" borderId="13" xfId="0" applyFont="1" applyFill="1" applyBorder="1" applyAlignment="1">
      <alignment vertical="center" wrapText="1"/>
    </xf>
    <xf numFmtId="0" fontId="0" fillId="33" borderId="16" xfId="0" applyFont="1" applyFill="1" applyBorder="1" applyAlignment="1">
      <alignment horizontal="center" vertical="center"/>
    </xf>
    <xf numFmtId="0" fontId="0" fillId="7" borderId="16" xfId="0" applyFont="1" applyFill="1" applyBorder="1" applyAlignment="1">
      <alignment horizontal="center" vertical="center" wrapText="1"/>
    </xf>
    <xf numFmtId="0" fontId="0" fillId="7" borderId="16" xfId="0" applyFont="1" applyFill="1" applyBorder="1" applyAlignment="1">
      <alignment horizontal="center" vertical="center"/>
    </xf>
    <xf numFmtId="0" fontId="0" fillId="33" borderId="16" xfId="0" applyFont="1" applyFill="1" applyBorder="1" applyAlignment="1">
      <alignment horizontal="center" vertical="center"/>
    </xf>
    <xf numFmtId="0" fontId="0" fillId="7" borderId="13" xfId="0" applyFont="1" applyFill="1" applyBorder="1" applyAlignment="1">
      <alignment horizontal="left" vertical="center"/>
    </xf>
    <xf numFmtId="0" fontId="0" fillId="7" borderId="13" xfId="0" applyFont="1" applyFill="1" applyBorder="1" applyAlignment="1">
      <alignment vertical="top" wrapText="1"/>
    </xf>
    <xf numFmtId="0" fontId="0" fillId="7" borderId="13" xfId="0" applyFont="1" applyFill="1" applyBorder="1" applyAlignment="1">
      <alignment vertical="top" wrapText="1"/>
    </xf>
    <xf numFmtId="0" fontId="0" fillId="0" borderId="13" xfId="0" applyFont="1" applyFill="1" applyBorder="1" applyAlignment="1">
      <alignment vertical="top" wrapText="1"/>
    </xf>
    <xf numFmtId="0" fontId="0" fillId="0" borderId="13" xfId="0" applyFont="1" applyFill="1" applyBorder="1" applyAlignment="1">
      <alignment horizontal="center" vertical="top"/>
    </xf>
    <xf numFmtId="0" fontId="0" fillId="0" borderId="13" xfId="0" applyFont="1" applyFill="1" applyBorder="1" applyAlignment="1">
      <alignment horizontal="left" vertical="top" wrapText="1"/>
    </xf>
    <xf numFmtId="0" fontId="0" fillId="0" borderId="13" xfId="0" applyFont="1" applyFill="1" applyBorder="1" applyAlignment="1">
      <alignment horizontal="center" vertical="top" wrapText="1"/>
    </xf>
    <xf numFmtId="0" fontId="0" fillId="0" borderId="13" xfId="0" applyFont="1" applyFill="1" applyBorder="1" applyAlignment="1">
      <alignment vertical="top"/>
    </xf>
    <xf numFmtId="0" fontId="8" fillId="0" borderId="0" xfId="0" applyFont="1" applyFill="1" applyAlignment="1">
      <alignment vertical="center"/>
    </xf>
    <xf numFmtId="0" fontId="6" fillId="0" borderId="0" xfId="0" applyFont="1" applyBorder="1" applyAlignment="1">
      <alignment vertical="center" wrapText="1"/>
    </xf>
    <xf numFmtId="56" fontId="6" fillId="0" borderId="0" xfId="0" applyNumberFormat="1" applyFont="1" applyBorder="1" applyAlignment="1">
      <alignment vertical="center" wrapText="1"/>
    </xf>
    <xf numFmtId="0" fontId="0" fillId="33" borderId="13" xfId="0" applyFont="1" applyFill="1" applyBorder="1" applyAlignment="1">
      <alignment horizontal="center" vertical="center" wrapText="1"/>
    </xf>
    <xf numFmtId="0" fontId="0" fillId="0" borderId="10" xfId="0" applyFont="1" applyFill="1" applyBorder="1" applyAlignment="1">
      <alignment horizontal="center" vertical="center"/>
    </xf>
    <xf numFmtId="180" fontId="0" fillId="0" borderId="17" xfId="0" applyNumberFormat="1" applyFont="1" applyFill="1" applyBorder="1" applyAlignment="1">
      <alignment vertical="center"/>
    </xf>
    <xf numFmtId="180" fontId="0" fillId="0" borderId="18" xfId="0" applyNumberFormat="1" applyFont="1" applyFill="1" applyBorder="1" applyAlignment="1">
      <alignment vertical="center"/>
    </xf>
    <xf numFmtId="0" fontId="0" fillId="0" borderId="11" xfId="0" applyFont="1" applyFill="1" applyBorder="1" applyAlignment="1">
      <alignment horizontal="lef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11" xfId="0" applyFont="1" applyFill="1" applyBorder="1" applyAlignment="1">
      <alignment vertical="center"/>
    </xf>
    <xf numFmtId="0" fontId="0" fillId="0" borderId="14" xfId="0" applyFont="1" applyFill="1" applyBorder="1" applyAlignment="1">
      <alignment vertical="center"/>
    </xf>
    <xf numFmtId="0" fontId="0" fillId="0" borderId="12" xfId="0" applyFill="1" applyBorder="1" applyAlignment="1">
      <alignment vertical="center"/>
    </xf>
    <xf numFmtId="0" fontId="0" fillId="33" borderId="15" xfId="0" applyFont="1" applyFill="1" applyBorder="1" applyAlignment="1">
      <alignment horizontal="center" vertical="center"/>
    </xf>
    <xf numFmtId="0" fontId="0" fillId="33" borderId="16" xfId="0" applyFill="1" applyBorder="1" applyAlignment="1">
      <alignment horizontal="center" vertical="center"/>
    </xf>
    <xf numFmtId="0" fontId="0" fillId="33" borderId="15" xfId="0" applyFont="1" applyFill="1" applyBorder="1" applyAlignment="1">
      <alignment horizontal="center" vertical="center" wrapText="1"/>
    </xf>
    <xf numFmtId="0" fontId="0" fillId="0" borderId="16" xfId="0" applyBorder="1" applyAlignment="1">
      <alignment horizontal="center" vertical="center"/>
    </xf>
    <xf numFmtId="0" fontId="0" fillId="0" borderId="11" xfId="0" applyFont="1" applyFill="1" applyBorder="1" applyAlignment="1">
      <alignment vertical="top" wrapText="1"/>
    </xf>
    <xf numFmtId="0" fontId="0" fillId="0" borderId="14" xfId="0" applyFill="1" applyBorder="1" applyAlignment="1">
      <alignment vertical="top" wrapText="1"/>
    </xf>
    <xf numFmtId="0" fontId="0" fillId="0" borderId="12" xfId="0" applyFill="1" applyBorder="1" applyAlignment="1">
      <alignment vertical="top" wrapText="1"/>
    </xf>
    <xf numFmtId="0" fontId="0" fillId="7" borderId="11"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4"/>
  <sheetViews>
    <sheetView tabSelected="1" zoomScale="70" zoomScaleNormal="70" zoomScalePageLayoutView="0" workbookViewId="0" topLeftCell="A1">
      <selection activeCell="B9" sqref="B9:B18"/>
    </sheetView>
  </sheetViews>
  <sheetFormatPr defaultColWidth="9.00390625" defaultRowHeight="13.5"/>
  <cols>
    <col min="1" max="1" width="5.375" style="2" customWidth="1"/>
    <col min="2" max="2" width="23.625" style="2" customWidth="1"/>
    <col min="3" max="3" width="6.625" style="2" customWidth="1"/>
    <col min="4" max="5" width="16.625" style="3" customWidth="1"/>
    <col min="6" max="6" width="5.625" style="2" customWidth="1"/>
    <col min="7" max="7" width="24.625" style="2" customWidth="1"/>
    <col min="8" max="8" width="8.625" style="2" customWidth="1"/>
    <col min="9" max="9" width="24.625" style="2" customWidth="1"/>
    <col min="10" max="10" width="8.625" style="2" customWidth="1"/>
    <col min="11" max="11" width="12.625" style="2" customWidth="1"/>
    <col min="12" max="12" width="26.625" style="2" customWidth="1"/>
    <col min="13" max="13" width="12.625" style="2" customWidth="1"/>
    <col min="14" max="14" width="21.50390625" style="2" customWidth="1"/>
    <col min="15" max="16384" width="9.00390625" style="2" customWidth="1"/>
  </cols>
  <sheetData>
    <row r="1" spans="1:13" ht="15.75">
      <c r="A1" s="1" t="s">
        <v>0</v>
      </c>
      <c r="F1" s="4"/>
      <c r="G1" s="5"/>
      <c r="H1" s="4" t="s">
        <v>1</v>
      </c>
      <c r="I1" s="5"/>
      <c r="K1" s="6" t="s">
        <v>2</v>
      </c>
      <c r="L1" s="41"/>
      <c r="M1" s="41"/>
    </row>
    <row r="2" spans="2:16" ht="24.75" customHeight="1">
      <c r="B2" s="2" t="s">
        <v>3</v>
      </c>
      <c r="C2" s="44" t="s">
        <v>4</v>
      </c>
      <c r="D2" s="45"/>
      <c r="E2" s="45"/>
      <c r="F2" s="45"/>
      <c r="G2" s="45"/>
      <c r="H2" s="45"/>
      <c r="I2" s="45"/>
      <c r="J2" s="45"/>
      <c r="K2" s="45"/>
      <c r="L2" s="45"/>
      <c r="M2" s="46"/>
      <c r="P2" s="7"/>
    </row>
    <row r="3" spans="3:16" ht="4.5" customHeight="1">
      <c r="C3" s="8"/>
      <c r="D3" s="9"/>
      <c r="E3" s="9"/>
      <c r="F3" s="9"/>
      <c r="G3" s="9"/>
      <c r="H3" s="9"/>
      <c r="I3" s="9"/>
      <c r="J3" s="9"/>
      <c r="K3" s="9"/>
      <c r="L3" s="9"/>
      <c r="P3" s="7"/>
    </row>
    <row r="4" spans="2:13" ht="12.75">
      <c r="B4" s="2" t="s">
        <v>5</v>
      </c>
      <c r="C4" s="42">
        <f>INT(SUM(H9:H17)/60)+MOD(SUM(H9:H17),60)/100</f>
        <v>3.05</v>
      </c>
      <c r="D4" s="43"/>
      <c r="E4" s="3" t="s">
        <v>6</v>
      </c>
      <c r="G4" s="2" t="str">
        <f>"（"&amp;SUM(H11:H19)&amp;" 分）"</f>
        <v>（210 分）</v>
      </c>
      <c r="K4" s="2" t="s">
        <v>7</v>
      </c>
      <c r="L4" s="10"/>
      <c r="M4" s="11" t="s">
        <v>8</v>
      </c>
    </row>
    <row r="5" spans="2:13" ht="12.75">
      <c r="B5" s="2" t="s">
        <v>9</v>
      </c>
      <c r="C5" s="47" t="s">
        <v>10</v>
      </c>
      <c r="D5" s="48"/>
      <c r="E5" s="49"/>
      <c r="K5" s="2" t="s">
        <v>11</v>
      </c>
      <c r="L5" s="10"/>
      <c r="M5" s="12" t="s">
        <v>89</v>
      </c>
    </row>
    <row r="6" spans="3:11" s="13" customFormat="1" ht="60">
      <c r="C6" s="14" t="s">
        <v>12</v>
      </c>
      <c r="D6" s="38" t="s">
        <v>99</v>
      </c>
      <c r="E6" s="38" t="s">
        <v>100</v>
      </c>
      <c r="F6" s="39" t="s">
        <v>101</v>
      </c>
      <c r="K6" s="13" t="s">
        <v>13</v>
      </c>
    </row>
    <row r="7" spans="1:14" s="3" customFormat="1" ht="12.75">
      <c r="A7" s="50" t="s">
        <v>91</v>
      </c>
      <c r="B7" s="50" t="s">
        <v>14</v>
      </c>
      <c r="C7" s="23" t="s">
        <v>15</v>
      </c>
      <c r="D7" s="57" t="s">
        <v>92</v>
      </c>
      <c r="E7" s="58"/>
      <c r="F7" s="59"/>
      <c r="G7" s="40" t="s">
        <v>16</v>
      </c>
      <c r="H7" s="23" t="s">
        <v>17</v>
      </c>
      <c r="I7" s="52" t="s">
        <v>18</v>
      </c>
      <c r="J7" s="23" t="s">
        <v>17</v>
      </c>
      <c r="K7" s="52" t="s">
        <v>19</v>
      </c>
      <c r="L7" s="52" t="s">
        <v>20</v>
      </c>
      <c r="M7" s="52" t="s">
        <v>21</v>
      </c>
      <c r="N7" s="24"/>
    </row>
    <row r="8" spans="1:14" s="4" customFormat="1" ht="12.75">
      <c r="A8" s="51"/>
      <c r="B8" s="51"/>
      <c r="C8" s="25" t="s">
        <v>22</v>
      </c>
      <c r="D8" s="26" t="s">
        <v>93</v>
      </c>
      <c r="E8" s="26" t="s">
        <v>94</v>
      </c>
      <c r="F8" s="27" t="s">
        <v>95</v>
      </c>
      <c r="G8" s="28" t="s">
        <v>23</v>
      </c>
      <c r="H8" s="28" t="s">
        <v>24</v>
      </c>
      <c r="I8" s="53"/>
      <c r="J8" s="28" t="s">
        <v>25</v>
      </c>
      <c r="K8" s="53"/>
      <c r="L8" s="53"/>
      <c r="M8" s="53"/>
      <c r="N8" s="29" t="s">
        <v>96</v>
      </c>
    </row>
    <row r="9" spans="1:14" ht="150" customHeight="1">
      <c r="A9" s="15">
        <v>1</v>
      </c>
      <c r="B9" s="16" t="s">
        <v>26</v>
      </c>
      <c r="C9" s="17" t="s">
        <v>27</v>
      </c>
      <c r="D9" s="31" t="s">
        <v>103</v>
      </c>
      <c r="E9" s="30" t="s">
        <v>29</v>
      </c>
      <c r="F9" s="31" t="s">
        <v>108</v>
      </c>
      <c r="G9" s="32" t="s">
        <v>131</v>
      </c>
      <c r="H9" s="17">
        <v>15</v>
      </c>
      <c r="I9" s="34" t="s">
        <v>105</v>
      </c>
      <c r="J9" s="35" t="s">
        <v>106</v>
      </c>
      <c r="K9" s="16" t="s">
        <v>31</v>
      </c>
      <c r="L9" s="32" t="s">
        <v>102</v>
      </c>
      <c r="M9" s="16"/>
      <c r="N9" s="31" t="s">
        <v>107</v>
      </c>
    </row>
    <row r="10" spans="1:14" ht="147" customHeight="1">
      <c r="A10" s="15">
        <v>2</v>
      </c>
      <c r="B10" s="16" t="s">
        <v>32</v>
      </c>
      <c r="C10" s="17" t="s">
        <v>33</v>
      </c>
      <c r="D10" s="31" t="s">
        <v>104</v>
      </c>
      <c r="E10" s="31" t="s">
        <v>110</v>
      </c>
      <c r="F10" s="31" t="s">
        <v>113</v>
      </c>
      <c r="G10" s="32" t="s">
        <v>130</v>
      </c>
      <c r="H10" s="17">
        <v>20</v>
      </c>
      <c r="I10" s="18" t="s">
        <v>36</v>
      </c>
      <c r="J10" s="19" t="s">
        <v>37</v>
      </c>
      <c r="K10" s="16" t="s">
        <v>38</v>
      </c>
      <c r="L10" s="32" t="s">
        <v>109</v>
      </c>
      <c r="M10" s="16"/>
      <c r="N10" s="30"/>
    </row>
    <row r="11" spans="1:14" ht="92.25" customHeight="1">
      <c r="A11" s="15">
        <v>3</v>
      </c>
      <c r="B11" s="32" t="s">
        <v>111</v>
      </c>
      <c r="C11" s="17" t="s">
        <v>27</v>
      </c>
      <c r="D11" s="31" t="s">
        <v>104</v>
      </c>
      <c r="E11" s="31" t="s">
        <v>123</v>
      </c>
      <c r="F11" s="31" t="s">
        <v>124</v>
      </c>
      <c r="G11" s="32" t="s">
        <v>132</v>
      </c>
      <c r="H11" s="17">
        <v>5</v>
      </c>
      <c r="I11" s="18" t="s">
        <v>40</v>
      </c>
      <c r="J11" s="17">
        <v>5</v>
      </c>
      <c r="K11" s="16" t="s">
        <v>41</v>
      </c>
      <c r="L11" s="32"/>
      <c r="M11" s="16"/>
      <c r="N11" s="31"/>
    </row>
    <row r="12" spans="1:14" ht="111" customHeight="1">
      <c r="A12" s="15">
        <v>4</v>
      </c>
      <c r="B12" s="32" t="s">
        <v>115</v>
      </c>
      <c r="C12" s="17" t="s">
        <v>33</v>
      </c>
      <c r="D12" s="31" t="s">
        <v>104</v>
      </c>
      <c r="E12" s="31" t="s">
        <v>118</v>
      </c>
      <c r="F12" s="31" t="s">
        <v>120</v>
      </c>
      <c r="G12" s="32" t="s">
        <v>133</v>
      </c>
      <c r="H12" s="17">
        <v>5</v>
      </c>
      <c r="I12" s="34" t="s">
        <v>119</v>
      </c>
      <c r="J12" s="17">
        <v>5</v>
      </c>
      <c r="K12" s="20"/>
      <c r="L12" s="32" t="s">
        <v>121</v>
      </c>
      <c r="M12" s="21"/>
      <c r="N12" s="31" t="s">
        <v>117</v>
      </c>
    </row>
    <row r="13" spans="1:14" ht="135" customHeight="1">
      <c r="A13" s="15">
        <v>5</v>
      </c>
      <c r="B13" s="16" t="s">
        <v>42</v>
      </c>
      <c r="C13" s="17" t="s">
        <v>27</v>
      </c>
      <c r="D13" s="31" t="s">
        <v>104</v>
      </c>
      <c r="E13" s="31" t="s">
        <v>112</v>
      </c>
      <c r="F13" s="31" t="s">
        <v>114</v>
      </c>
      <c r="G13" s="32" t="s">
        <v>134</v>
      </c>
      <c r="H13" s="17">
        <v>10</v>
      </c>
      <c r="I13" s="34" t="s">
        <v>122</v>
      </c>
      <c r="J13" s="19" t="s">
        <v>30</v>
      </c>
      <c r="K13" s="16"/>
      <c r="L13" s="16" t="s">
        <v>45</v>
      </c>
      <c r="M13" s="16" t="s">
        <v>45</v>
      </c>
      <c r="N13" s="31" t="s">
        <v>116</v>
      </c>
    </row>
    <row r="14" spans="1:14" ht="167.25" customHeight="1">
      <c r="A14" s="15">
        <v>6</v>
      </c>
      <c r="B14" s="16" t="s">
        <v>46</v>
      </c>
      <c r="C14" s="17" t="s">
        <v>33</v>
      </c>
      <c r="D14" s="31" t="s">
        <v>104</v>
      </c>
      <c r="E14" s="31" t="s">
        <v>125</v>
      </c>
      <c r="F14" s="31" t="s">
        <v>126</v>
      </c>
      <c r="G14" s="32" t="s">
        <v>136</v>
      </c>
      <c r="H14" s="17">
        <v>30</v>
      </c>
      <c r="I14" s="34" t="s">
        <v>47</v>
      </c>
      <c r="J14" s="19" t="s">
        <v>48</v>
      </c>
      <c r="K14" s="16" t="s">
        <v>49</v>
      </c>
      <c r="L14" s="16" t="s">
        <v>50</v>
      </c>
      <c r="M14" s="16" t="s">
        <v>51</v>
      </c>
      <c r="N14" s="30"/>
    </row>
    <row r="15" spans="1:14" s="37" customFormat="1" ht="167.25" customHeight="1">
      <c r="A15" s="36">
        <v>7</v>
      </c>
      <c r="B15" s="32" t="s">
        <v>52</v>
      </c>
      <c r="C15" s="33" t="s">
        <v>33</v>
      </c>
      <c r="D15" s="31"/>
      <c r="E15" s="31"/>
      <c r="F15" s="31"/>
      <c r="G15" s="32" t="s">
        <v>135</v>
      </c>
      <c r="H15" s="33">
        <v>10</v>
      </c>
      <c r="I15" s="34" t="s">
        <v>137</v>
      </c>
      <c r="J15" s="35">
        <v>10</v>
      </c>
      <c r="K15" s="32"/>
      <c r="L15" s="32"/>
      <c r="M15" s="32"/>
      <c r="N15" s="31"/>
    </row>
    <row r="16" spans="1:14" ht="209.25" customHeight="1">
      <c r="A16" s="15">
        <v>8</v>
      </c>
      <c r="B16" s="16" t="s">
        <v>53</v>
      </c>
      <c r="C16" s="17" t="s">
        <v>33</v>
      </c>
      <c r="D16" s="31" t="s">
        <v>104</v>
      </c>
      <c r="E16" s="31" t="s">
        <v>128</v>
      </c>
      <c r="F16" s="31" t="s">
        <v>129</v>
      </c>
      <c r="G16" s="32" t="s">
        <v>139</v>
      </c>
      <c r="H16" s="33">
        <v>75</v>
      </c>
      <c r="I16" s="34" t="s">
        <v>97</v>
      </c>
      <c r="J16" s="35" t="s">
        <v>98</v>
      </c>
      <c r="K16" s="32"/>
      <c r="L16" s="32" t="s">
        <v>127</v>
      </c>
      <c r="M16" s="16" t="s">
        <v>54</v>
      </c>
      <c r="N16" s="31" t="s">
        <v>138</v>
      </c>
    </row>
    <row r="17" spans="1:14" ht="176.25" customHeight="1">
      <c r="A17" s="15">
        <v>9</v>
      </c>
      <c r="B17" s="16" t="s">
        <v>55</v>
      </c>
      <c r="C17" s="17" t="s">
        <v>33</v>
      </c>
      <c r="D17" s="30"/>
      <c r="E17" s="30"/>
      <c r="F17" s="30"/>
      <c r="G17" s="32" t="s">
        <v>140</v>
      </c>
      <c r="H17" s="17">
        <v>15</v>
      </c>
      <c r="I17" s="22" t="s">
        <v>56</v>
      </c>
      <c r="J17" s="19" t="s">
        <v>57</v>
      </c>
      <c r="K17" s="16"/>
      <c r="L17" s="32" t="s">
        <v>63</v>
      </c>
      <c r="M17" s="16" t="s">
        <v>90</v>
      </c>
      <c r="N17" s="30"/>
    </row>
    <row r="18" spans="1:14" ht="158.25" customHeight="1">
      <c r="A18" s="15">
        <v>10</v>
      </c>
      <c r="B18" s="16" t="s">
        <v>58</v>
      </c>
      <c r="C18" s="17" t="s">
        <v>33</v>
      </c>
      <c r="D18" s="31" t="s">
        <v>104</v>
      </c>
      <c r="E18" s="31" t="s">
        <v>118</v>
      </c>
      <c r="F18" s="31" t="s">
        <v>120</v>
      </c>
      <c r="G18" s="32" t="s">
        <v>141</v>
      </c>
      <c r="H18" s="17">
        <v>60</v>
      </c>
      <c r="I18" s="18" t="s">
        <v>60</v>
      </c>
      <c r="J18" s="19" t="s">
        <v>61</v>
      </c>
      <c r="K18" s="16" t="s">
        <v>62</v>
      </c>
      <c r="L18" s="16" t="s">
        <v>63</v>
      </c>
      <c r="M18" s="16" t="s">
        <v>64</v>
      </c>
      <c r="N18" s="31" t="s">
        <v>117</v>
      </c>
    </row>
    <row r="19" spans="1:14" ht="31.5" customHeight="1">
      <c r="A19" s="54" t="s">
        <v>65</v>
      </c>
      <c r="B19" s="55"/>
      <c r="C19" s="56"/>
      <c r="D19" s="54"/>
      <c r="E19" s="55"/>
      <c r="F19" s="55"/>
      <c r="G19" s="55"/>
      <c r="H19" s="55"/>
      <c r="I19" s="55"/>
      <c r="J19" s="55"/>
      <c r="K19" s="55"/>
      <c r="L19" s="55"/>
      <c r="M19" s="56"/>
      <c r="N19" s="21"/>
    </row>
    <row r="32" ht="12.75">
      <c r="A32" s="2" t="s">
        <v>28</v>
      </c>
    </row>
    <row r="33" ht="12.75">
      <c r="A33" s="2" t="s">
        <v>34</v>
      </c>
    </row>
    <row r="34" ht="12.75">
      <c r="A34" s="2" t="s">
        <v>66</v>
      </c>
    </row>
    <row r="35" ht="12.75">
      <c r="A35" s="2" t="s">
        <v>67</v>
      </c>
    </row>
    <row r="36" ht="12.75">
      <c r="A36" s="2" t="s">
        <v>68</v>
      </c>
    </row>
    <row r="37" ht="12.75">
      <c r="A37" s="2" t="s">
        <v>43</v>
      </c>
    </row>
    <row r="40" ht="12.75">
      <c r="A40" s="2" t="s">
        <v>29</v>
      </c>
    </row>
    <row r="41" ht="12.75">
      <c r="A41" s="2" t="s">
        <v>69</v>
      </c>
    </row>
    <row r="42" ht="12.75">
      <c r="A42" s="2" t="s">
        <v>35</v>
      </c>
    </row>
    <row r="43" ht="12.75">
      <c r="A43" s="2" t="s">
        <v>39</v>
      </c>
    </row>
    <row r="44" ht="12.75">
      <c r="A44" s="2" t="s">
        <v>59</v>
      </c>
    </row>
    <row r="45" ht="12.75">
      <c r="A45" s="2" t="s">
        <v>70</v>
      </c>
    </row>
    <row r="46" ht="12.75">
      <c r="A46" s="2" t="s">
        <v>71</v>
      </c>
    </row>
    <row r="47" ht="12.75">
      <c r="A47" s="2" t="s">
        <v>72</v>
      </c>
    </row>
    <row r="48" ht="12.75">
      <c r="A48" s="2" t="s">
        <v>73</v>
      </c>
    </row>
    <row r="49" ht="12.75">
      <c r="A49" s="2" t="s">
        <v>74</v>
      </c>
    </row>
    <row r="50" ht="12.75">
      <c r="A50" s="2" t="s">
        <v>75</v>
      </c>
    </row>
    <row r="51" ht="12.75">
      <c r="A51" s="2" t="s">
        <v>76</v>
      </c>
    </row>
    <row r="52" ht="12.75">
      <c r="A52" s="2" t="s">
        <v>77</v>
      </c>
    </row>
    <row r="53" ht="12.75">
      <c r="A53" s="2" t="s">
        <v>78</v>
      </c>
    </row>
    <row r="54" ht="12.75">
      <c r="A54" s="2" t="s">
        <v>79</v>
      </c>
    </row>
    <row r="55" ht="12.75">
      <c r="A55" s="2" t="s">
        <v>80</v>
      </c>
    </row>
    <row r="56" ht="12.75">
      <c r="A56" s="2" t="s">
        <v>81</v>
      </c>
    </row>
    <row r="57" ht="12.75">
      <c r="A57" s="2" t="s">
        <v>82</v>
      </c>
    </row>
    <row r="58" ht="12.75">
      <c r="A58" s="2" t="s">
        <v>83</v>
      </c>
    </row>
    <row r="59" ht="12.75">
      <c r="A59" s="2" t="s">
        <v>84</v>
      </c>
    </row>
    <row r="60" ht="12.75">
      <c r="A60" s="2" t="s">
        <v>85</v>
      </c>
    </row>
    <row r="61" ht="12.75">
      <c r="A61" s="2" t="s">
        <v>86</v>
      </c>
    </row>
    <row r="62" ht="12.75">
      <c r="A62" s="2" t="s">
        <v>87</v>
      </c>
    </row>
    <row r="63" ht="12.75">
      <c r="A63" s="2" t="s">
        <v>44</v>
      </c>
    </row>
    <row r="64" ht="12.75">
      <c r="A64" s="2" t="s">
        <v>88</v>
      </c>
    </row>
  </sheetData>
  <sheetProtection/>
  <mergeCells count="13">
    <mergeCell ref="A19:C19"/>
    <mergeCell ref="D19:M19"/>
    <mergeCell ref="L7:L8"/>
    <mergeCell ref="M7:M8"/>
    <mergeCell ref="D7:F7"/>
    <mergeCell ref="A7:A8"/>
    <mergeCell ref="L1:M1"/>
    <mergeCell ref="C4:D4"/>
    <mergeCell ref="C2:M2"/>
    <mergeCell ref="C5:E5"/>
    <mergeCell ref="B7:B8"/>
    <mergeCell ref="K7:K8"/>
    <mergeCell ref="I7:I8"/>
  </mergeCells>
  <dataValidations count="1">
    <dataValidation type="list" allowBlank="1" showInputMessage="1" showErrorMessage="1" sqref="D19">
      <formula1>$A$29:$A$34</formula1>
    </dataValidation>
  </dataValidations>
  <printOptions/>
  <pageMargins left="0.2" right="0.2" top="0.64" bottom="0.41" header="0.6" footer="0.19"/>
  <pageSetup horizontalDpi="600" verticalDpi="600" orientation="landscape" paperSize="9" scale="7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講師</dc:creator>
  <cp:keywords/>
  <dc:description/>
  <cp:lastModifiedBy>kaorii</cp:lastModifiedBy>
  <dcterms:created xsi:type="dcterms:W3CDTF">2007-10-26T06:53:31Z</dcterms:created>
  <dcterms:modified xsi:type="dcterms:W3CDTF">2016-02-01T14:35:00Z</dcterms:modified>
  <cp:category/>
  <cp:version/>
  <cp:contentType/>
  <cp:contentStatus/>
</cp:coreProperties>
</file>